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a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<sst xmlns="http://schemas.openxmlformats.org/spreadsheetml/2006/main" count="36" uniqueCount="36">
  <si>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Municipio de León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</si>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</sst>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indent="3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center" indent="6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indent="6"/>
    </xf>
    <xf numFmtId="0" fontId="4" fillId="0" borderId="3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3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indent="3"/>
    </xf>
    <xf numFmtId="41" fontId="3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vertical="center"/>
    </xf>
    <xf numFmtId="41" fontId="4" fillId="0" borderId="4" xfId="0" applyNumberFormat="1" applyFont="1" applyFill="1" applyBorder="1"/>
    <xf numFmtId="0" fontId="4" fillId="0" borderId="0" xfId="0" applyFont="1" applyBorder="1"/>
    <xf numFmtId="41" fontId="4" fillId="0" borderId="0" xfId="0" applyNumberFormat="1" applyFont="1" applyBorder="1"/>
    <xf numFmtId="0" fontId="4" fillId="0" borderId="5" xfId="0" applyFont="1" applyBorder="1"/>
    <xf numFmtId="164" fontId="5" fillId="0" borderId="6" xfId="20" applyNumberFormat="1" applyFont="1" applyBorder="1" applyAlignment="1" applyProtection="1">
      <alignment horizontal="center" vertical="top" wrapText="1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4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tabSelected="1" view="pageBreakPreview" zoomScaleSheetLayoutView="100" workbookViewId="0" topLeftCell="A23">
      <selection activeCell="A57" sqref="A57"/>
    </sheetView>
  </sheetViews>
  <sheetFormatPr defaultColWidth="0" defaultRowHeight="12.75" zeroHeight="1"/>
  <cols>
    <col min="1" max="1" width="91.83203125" style="1" bestFit="1" customWidth="1"/>
    <col min="2" max="2" width="17" style="1" bestFit="1" customWidth="1"/>
    <col min="3" max="7" width="14" style="1" bestFit="1" customWidth="1"/>
    <col min="8" max="16383" width="12.66015625" style="1" hidden="1" customWidth="1"/>
    <col min="16384" max="16384" width="3.5" style="1" customWidth="1"/>
  </cols>
  <sheetData>
    <row r="1" spans="1:7" ht="11.25">
      <c r="A1" s="26" t="s">
        <v>0</v>
      </c>
      <c r="B1" s="27"/>
      <c r="C1" s="27"/>
      <c r="D1" s="27"/>
      <c r="E1" s="27"/>
      <c r="F1" s="27"/>
      <c r="G1" s="28"/>
    </row>
    <row r="2" spans="1:7" ht="11.25">
      <c r="A2" s="29" t="s">
        <v>1</v>
      </c>
      <c r="B2" s="30"/>
      <c r="C2" s="30"/>
      <c r="D2" s="30"/>
      <c r="E2" s="30"/>
      <c r="F2" s="30"/>
      <c r="G2" s="31"/>
    </row>
    <row r="3" spans="1:7" ht="11.25">
      <c r="A3" s="29" t="s">
        <v>2</v>
      </c>
      <c r="B3" s="30"/>
      <c r="C3" s="30"/>
      <c r="D3" s="30"/>
      <c r="E3" s="30"/>
      <c r="F3" s="30"/>
      <c r="G3" s="31"/>
    </row>
    <row r="4" spans="1:7" ht="11.25">
      <c r="A4" s="29" t="s">
        <v>3</v>
      </c>
      <c r="B4" s="30"/>
      <c r="C4" s="30"/>
      <c r="D4" s="30"/>
      <c r="E4" s="30"/>
      <c r="F4" s="30"/>
      <c r="G4" s="31"/>
    </row>
    <row r="5" spans="1:7" ht="11.25">
      <c r="A5" s="32" t="s">
        <v>4</v>
      </c>
      <c r="B5" s="2">
        <f>ANIO1P</f>
        <v>2019</v>
      </c>
      <c r="C5" s="34" t="str">
        <f>ANIO2P</f>
        <v>2020 (d)</v>
      </c>
      <c r="D5" s="34" t="str">
        <f>ANIO3P</f>
        <v>2021 (d)</v>
      </c>
      <c r="E5" s="34" t="str">
        <f>ANIO4P</f>
        <v>2022 (d)</v>
      </c>
      <c r="F5" s="34" t="str">
        <f>ANIO5P</f>
        <v>2023 (d)</v>
      </c>
      <c r="G5" s="34" t="str">
        <f>ANIO6P</f>
        <v>2024 (d)</v>
      </c>
    </row>
    <row r="6" spans="1:7" ht="48" customHeight="1">
      <c r="A6" s="33"/>
      <c r="B6" s="3" t="s">
        <v>5</v>
      </c>
      <c r="C6" s="35"/>
      <c r="D6" s="35"/>
      <c r="E6" s="35"/>
      <c r="F6" s="35"/>
      <c r="G6" s="35"/>
    </row>
    <row r="7" spans="1:7" ht="12.75">
      <c r="A7" s="4" t="s">
        <v>6</v>
      </c>
      <c r="B7" s="5">
        <f>SUM(B8:B19)</f>
        <v>3873276622</v>
      </c>
      <c r="C7" s="5">
        <f aca="true" t="shared" si="0" ref="C7:G7">SUM(C8:C19)</f>
        <v>3989474920</v>
      </c>
      <c r="D7" s="5">
        <f t="shared" si="0"/>
        <v>4109159168</v>
      </c>
      <c r="E7" s="5">
        <f t="shared" si="0"/>
        <v>4232433943</v>
      </c>
      <c r="F7" s="5">
        <f t="shared" si="0"/>
        <v>4359406962</v>
      </c>
      <c r="G7" s="5">
        <f t="shared" si="0"/>
        <v>4490189170</v>
      </c>
    </row>
    <row r="8" spans="1:7" ht="12.75">
      <c r="A8" s="6" t="s">
        <v>7</v>
      </c>
      <c r="B8" s="7">
        <v>1140203910</v>
      </c>
      <c r="C8" s="7">
        <v>1174410027</v>
      </c>
      <c r="D8" s="7">
        <v>1209642328</v>
      </c>
      <c r="E8" s="7">
        <v>1245931598</v>
      </c>
      <c r="F8" s="7">
        <v>1283309546</v>
      </c>
      <c r="G8" s="7">
        <v>1321808832</v>
      </c>
    </row>
    <row r="9" spans="1:7" ht="12.75">
      <c r="A9" s="6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2.75">
      <c r="A10" s="6" t="s">
        <v>9</v>
      </c>
      <c r="B10" s="7">
        <v>27013</v>
      </c>
      <c r="C10" s="7">
        <v>27823</v>
      </c>
      <c r="D10" s="7">
        <v>28658</v>
      </c>
      <c r="E10" s="7">
        <v>29518</v>
      </c>
      <c r="F10" s="7">
        <v>30403</v>
      </c>
      <c r="G10" s="7">
        <v>31315</v>
      </c>
    </row>
    <row r="11" spans="1:7" ht="12.75">
      <c r="A11" s="6" t="s">
        <v>10</v>
      </c>
      <c r="B11" s="7">
        <v>352312077</v>
      </c>
      <c r="C11" s="7">
        <v>362881439</v>
      </c>
      <c r="D11" s="7">
        <v>373767882</v>
      </c>
      <c r="E11" s="7">
        <v>384980919</v>
      </c>
      <c r="F11" s="7">
        <v>396530347</v>
      </c>
      <c r="G11" s="7">
        <v>408426257</v>
      </c>
    </row>
    <row r="12" spans="1:7" ht="12.75">
      <c r="A12" s="6" t="s">
        <v>11</v>
      </c>
      <c r="B12" s="7">
        <v>89725434</v>
      </c>
      <c r="C12" s="7">
        <v>92417197</v>
      </c>
      <c r="D12" s="7">
        <v>95189713</v>
      </c>
      <c r="E12" s="7">
        <v>98045404</v>
      </c>
      <c r="F12" s="7">
        <v>100986766</v>
      </c>
      <c r="G12" s="7">
        <v>104016369</v>
      </c>
    </row>
    <row r="13" spans="1:7" ht="12.75">
      <c r="A13" s="6" t="s">
        <v>12</v>
      </c>
      <c r="B13" s="7">
        <v>195887220</v>
      </c>
      <c r="C13" s="7">
        <v>201763837</v>
      </c>
      <c r="D13" s="7">
        <v>207816752</v>
      </c>
      <c r="E13" s="7">
        <v>214051254</v>
      </c>
      <c r="F13" s="7">
        <v>220472792</v>
      </c>
      <c r="G13" s="7">
        <v>227086976</v>
      </c>
    </row>
    <row r="14" spans="1:7" ht="12.75">
      <c r="A14" s="6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2.75">
      <c r="A15" s="6" t="s">
        <v>14</v>
      </c>
      <c r="B15" s="7">
        <v>2064509972</v>
      </c>
      <c r="C15" s="7">
        <v>2126445271</v>
      </c>
      <c r="D15" s="7">
        <v>2190238629</v>
      </c>
      <c r="E15" s="7">
        <v>2255945788</v>
      </c>
      <c r="F15" s="7">
        <v>2323624162</v>
      </c>
      <c r="G15" s="7">
        <v>2393332887</v>
      </c>
    </row>
    <row r="16" spans="1:7" ht="12.75">
      <c r="A16" s="8" t="s">
        <v>15</v>
      </c>
      <c r="B16" s="7">
        <v>30610996</v>
      </c>
      <c r="C16" s="7">
        <v>31529326</v>
      </c>
      <c r="D16" s="7">
        <v>32475206</v>
      </c>
      <c r="E16" s="7">
        <v>33449462</v>
      </c>
      <c r="F16" s="7">
        <v>34452946</v>
      </c>
      <c r="G16" s="7">
        <v>35486534</v>
      </c>
    </row>
    <row r="17" spans="1:7" ht="12.75">
      <c r="A17" s="6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2.75">
      <c r="A18" s="6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2.75">
      <c r="A19" s="6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2.75">
      <c r="A20" s="9"/>
      <c r="B20" s="10"/>
      <c r="C20" s="10"/>
      <c r="D20" s="10"/>
      <c r="E20" s="10"/>
      <c r="F20" s="10"/>
      <c r="G20" s="10"/>
    </row>
    <row r="21" spans="1:7" ht="12.75">
      <c r="A21" s="11" t="s">
        <v>19</v>
      </c>
      <c r="B21" s="12">
        <f>SUM(B22:B26)</f>
        <v>1199044131</v>
      </c>
      <c r="C21" s="12">
        <f aca="true" t="shared" si="1" ref="C21:G21">SUM(C22:C26)</f>
        <v>1235015455</v>
      </c>
      <c r="D21" s="12">
        <f t="shared" si="1"/>
        <v>1272065919</v>
      </c>
      <c r="E21" s="12">
        <f t="shared" si="1"/>
        <v>1310227896</v>
      </c>
      <c r="F21" s="12">
        <f t="shared" si="1"/>
        <v>1349534733</v>
      </c>
      <c r="G21" s="12">
        <f t="shared" si="1"/>
        <v>1390020775</v>
      </c>
    </row>
    <row r="22" spans="1:7" ht="12.75">
      <c r="A22" s="6" t="s">
        <v>20</v>
      </c>
      <c r="B22" s="7">
        <v>1120249131</v>
      </c>
      <c r="C22" s="7">
        <v>1153856605</v>
      </c>
      <c r="D22" s="7">
        <v>1188472303</v>
      </c>
      <c r="E22" s="7">
        <v>1224126472</v>
      </c>
      <c r="F22" s="7">
        <v>1260850266</v>
      </c>
      <c r="G22" s="7">
        <v>1298675774</v>
      </c>
    </row>
    <row r="23" spans="1:7" ht="12.75">
      <c r="A23" s="6" t="s">
        <v>21</v>
      </c>
      <c r="B23" s="7">
        <v>78795000</v>
      </c>
      <c r="C23" s="7">
        <v>81158850</v>
      </c>
      <c r="D23" s="7">
        <v>83593616</v>
      </c>
      <c r="E23" s="7">
        <v>86101424</v>
      </c>
      <c r="F23" s="7">
        <v>88684467</v>
      </c>
      <c r="G23" s="7">
        <v>91345001</v>
      </c>
    </row>
    <row r="24" spans="1:7" ht="12.75">
      <c r="A24" s="6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12.75">
      <c r="A25" s="6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ht="12.75">
      <c r="A26" s="6" t="s">
        <v>24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ht="12.75">
      <c r="A27" s="9"/>
      <c r="B27" s="10"/>
      <c r="C27" s="10"/>
      <c r="D27" s="10"/>
      <c r="E27" s="10"/>
      <c r="F27" s="10"/>
      <c r="G27" s="10"/>
    </row>
    <row r="28" spans="1:7" ht="12.75">
      <c r="A28" s="11" t="s">
        <v>25</v>
      </c>
      <c r="B28" s="12">
        <f>B29</f>
        <v>0</v>
      </c>
      <c r="C28" s="12">
        <f aca="true" t="shared" si="2" ref="C28:G28">C29</f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</row>
    <row r="29" spans="1:7" ht="12.75">
      <c r="A29" s="6" t="s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ht="12.75">
      <c r="A30" s="9"/>
      <c r="B30" s="10"/>
      <c r="C30" s="10"/>
      <c r="D30" s="10"/>
      <c r="E30" s="10"/>
      <c r="F30" s="10"/>
      <c r="G30" s="10"/>
    </row>
    <row r="31" spans="1:7" ht="12.75">
      <c r="A31" s="13" t="s">
        <v>27</v>
      </c>
      <c r="B31" s="12">
        <f>B28+B21+B7</f>
        <v>5072320753</v>
      </c>
      <c r="C31" s="12">
        <f aca="true" t="shared" si="3" ref="C31:F31">C28+C21+C7</f>
        <v>5224490375</v>
      </c>
      <c r="D31" s="12">
        <f t="shared" si="3"/>
        <v>5381225087</v>
      </c>
      <c r="E31" s="12">
        <f t="shared" si="3"/>
        <v>5542661839</v>
      </c>
      <c r="F31" s="12">
        <f t="shared" si="3"/>
        <v>5708941695</v>
      </c>
      <c r="G31" s="12">
        <f>G28+G21+G7</f>
        <v>5880209945</v>
      </c>
    </row>
    <row r="32" spans="1:7" ht="12.75">
      <c r="A32" s="9"/>
      <c r="B32" s="10"/>
      <c r="C32" s="10"/>
      <c r="D32" s="10"/>
      <c r="E32" s="10"/>
      <c r="F32" s="10"/>
      <c r="G32" s="10"/>
    </row>
    <row r="33" spans="1:7" ht="12.75">
      <c r="A33" s="11" t="s">
        <v>28</v>
      </c>
      <c r="B33" s="14"/>
      <c r="C33" s="14"/>
      <c r="D33" s="14"/>
      <c r="E33" s="14"/>
      <c r="F33" s="14"/>
      <c r="G33" s="14"/>
    </row>
    <row r="34" spans="1:7" ht="12.75">
      <c r="A34" s="15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12.75">
      <c r="A35" s="15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ht="12.75">
      <c r="A36" s="11" t="s">
        <v>31</v>
      </c>
      <c r="B36" s="12">
        <f>B35+B34</f>
        <v>0</v>
      </c>
      <c r="C36" s="12">
        <f aca="true" t="shared" si="4" ref="C36:F36">C35+C34</f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>G35+G34</f>
        <v>0</v>
      </c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 hidden="1">
      <c r="A38" s="18"/>
      <c r="B38" s="18"/>
      <c r="C38" s="18"/>
      <c r="D38" s="18"/>
      <c r="E38" s="18"/>
      <c r="F38" s="18"/>
      <c r="G38" s="18"/>
    </row>
    <row r="39" spans="1:7" ht="12.75" hidden="1">
      <c r="A39" s="18"/>
      <c r="B39" s="18"/>
      <c r="C39" s="18"/>
      <c r="D39" s="18"/>
      <c r="E39" s="18"/>
      <c r="F39" s="18"/>
      <c r="G39" s="18"/>
    </row>
    <row r="40" spans="1:7" ht="12.75" hidden="1">
      <c r="A40" s="18"/>
      <c r="B40" s="18"/>
      <c r="C40" s="18"/>
      <c r="D40" s="18"/>
      <c r="E40" s="18"/>
      <c r="F40" s="18"/>
      <c r="G40" s="18"/>
    </row>
    <row r="41" spans="1:7" ht="12.75" hidden="1">
      <c r="A41" s="18"/>
      <c r="B41" s="18"/>
      <c r="C41" s="18"/>
      <c r="D41" s="18"/>
      <c r="E41" s="18"/>
      <c r="F41" s="18"/>
      <c r="G41" s="18"/>
    </row>
    <row r="42" spans="1:7" ht="12.75" hidden="1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9"/>
      <c r="C45" s="19"/>
      <c r="D45" s="19"/>
      <c r="E45" s="19"/>
      <c r="F45" s="19"/>
      <c r="G45" s="19"/>
    </row>
    <row r="46" spans="1:7" ht="12.75">
      <c r="A46" s="18"/>
      <c r="B46" s="19"/>
      <c r="C46" s="19"/>
      <c r="D46" s="19"/>
      <c r="E46" s="19"/>
      <c r="F46" s="19"/>
      <c r="G46" s="19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20"/>
      <c r="B52" s="18"/>
      <c r="C52" s="20"/>
      <c r="D52" s="20"/>
      <c r="E52" s="20"/>
      <c r="F52" s="20"/>
      <c r="G52" s="18"/>
    </row>
    <row r="53" spans="1:7" ht="12.75">
      <c r="A53" s="21" t="s">
        <v>32</v>
      </c>
      <c r="B53" s="18"/>
      <c r="C53" s="24" t="s">
        <v>33</v>
      </c>
      <c r="D53" s="24"/>
      <c r="E53" s="24"/>
      <c r="F53" s="24"/>
      <c r="G53" s="18"/>
    </row>
    <row r="54" spans="1:7" ht="12.75">
      <c r="A54" s="22" t="s">
        <v>34</v>
      </c>
      <c r="B54" s="18"/>
      <c r="C54" s="25" t="s">
        <v>35</v>
      </c>
      <c r="D54" s="25"/>
      <c r="E54" s="25"/>
      <c r="F54" s="25"/>
      <c r="G54" s="18"/>
    </row>
    <row r="55" spans="2:7" ht="12.75">
      <c r="B55" s="18"/>
      <c r="D55" s="23"/>
      <c r="E55" s="23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ht="12.75"/>
  </sheetData>
  <mergeCells count="12">
    <mergeCell ref="C53:F53"/>
    <mergeCell ref="C54:F54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'[2]Info General'!#REF!</formula1>
      <formula2>'[2]Info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76" r:id="rId2"/>
  <ignoredErrors>
    <ignoredError sqref="B21:G37 B5:G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2018-10-29T20:42:35Z</dcterms:created>
  <dcterms:modified xsi:type="dcterms:W3CDTF">2018-10-29T20:55:48Z</dcterms:modified>
  <cp:category/>
  <cp:version/>
  <cp:contentType/>
  <cp:contentStatus/>
</cp:coreProperties>
</file>